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\priem\"/>
    </mc:Choice>
  </mc:AlternateContent>
  <xr:revisionPtr revIDLastSave="0" documentId="13_ncr:1_{060008F8-5392-4C35-A725-732CC4FA1B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E24" i="2"/>
  <c r="F55" i="2"/>
  <c r="F47" i="2"/>
  <c r="F24" i="2"/>
  <c r="F13" i="2"/>
  <c r="E47" i="2"/>
  <c r="E38" i="2"/>
  <c r="E13" i="2"/>
  <c r="F63" i="2"/>
  <c r="E63" i="2"/>
  <c r="E25" i="2" l="1"/>
  <c r="E39" i="2" s="1"/>
  <c r="F56" i="2"/>
  <c r="F64" i="2" s="1"/>
  <c r="F25" i="2"/>
  <c r="F39" i="2" s="1"/>
  <c r="E55" i="2"/>
  <c r="E56" i="2" s="1"/>
  <c r="E64" i="2" s="1"/>
  <c r="E65" i="2" l="1"/>
  <c r="F65" i="2"/>
</calcChain>
</file>

<file path=xl/sharedStrings.xml><?xml version="1.0" encoding="utf-8"?>
<sst xmlns="http://schemas.openxmlformats.org/spreadsheetml/2006/main" count="126" uniqueCount="41">
  <si>
    <t>№ п/п</t>
  </si>
  <si>
    <t>На базе 9 кл.</t>
  </si>
  <si>
    <t>На базе 11 кл.</t>
  </si>
  <si>
    <t>Ахтубинский филиал</t>
  </si>
  <si>
    <t>план</t>
  </si>
  <si>
    <t>на базе 11 кл.</t>
  </si>
  <si>
    <t>на базе 9 кл.</t>
  </si>
  <si>
    <t>всего  заявлений</t>
  </si>
  <si>
    <t>Техническая эксплуатация подъемно-транспортных, строительных, дорожных машин и оборудования (по отраслям)</t>
  </si>
  <si>
    <t>Организация перевозок и управление на транспорте (по видам)</t>
  </si>
  <si>
    <t>Строительство и эксплуатация инженерных сооружений</t>
  </si>
  <si>
    <t>Мастер по ремонту и обслуживанию автомобилей</t>
  </si>
  <si>
    <t>ИТОГО НА ОЧНОЕ ОТДЕЛЕНИЕ</t>
  </si>
  <si>
    <t>Экономика и бухгалтерский учет (по отраслям)</t>
  </si>
  <si>
    <t>Электромонтер по ремонту и обслуживанию электрооборудования (по отраслям)</t>
  </si>
  <si>
    <t xml:space="preserve">Организация перевозок и управление на транспорте (по видам) </t>
  </si>
  <si>
    <t>На базе11 кл.</t>
  </si>
  <si>
    <t>Операционная деятельность в логистике</t>
  </si>
  <si>
    <t>Техническое обслуживание и ремонт автотранспортных средств</t>
  </si>
  <si>
    <t xml:space="preserve">Строительство и эксплуатация автомобильных дорог, аэродромов и городских путей сообщения </t>
  </si>
  <si>
    <t>ОЧНОЕ ОБУЧЕНИЕ</t>
  </si>
  <si>
    <t>бюджетные места</t>
  </si>
  <si>
    <t>места по договорам об оказании платных образовательных услуг</t>
  </si>
  <si>
    <t xml:space="preserve">Итого   </t>
  </si>
  <si>
    <t>ИТОГО ОЧНОЕ ОБУЧЕНИЕ</t>
  </si>
  <si>
    <t>ЗАОЧНОЕ ОБУЧЕНИЕ</t>
  </si>
  <si>
    <t>Строительство и эксплуатация автомобильных дорог, аэродромов и городских путей сообщения</t>
  </si>
  <si>
    <t>ИТОГО ЗАОЧНОЕ ОБУЧЕНИЕ</t>
  </si>
  <si>
    <t>ГБПОУ АО "Астраханский АДК"</t>
  </si>
  <si>
    <t>всего</t>
  </si>
  <si>
    <t>23.02.07</t>
  </si>
  <si>
    <t>23.02.01</t>
  </si>
  <si>
    <t>23.02.04</t>
  </si>
  <si>
    <t>08.02.02</t>
  </si>
  <si>
    <t>08.02.12</t>
  </si>
  <si>
    <t>38.02.03</t>
  </si>
  <si>
    <t>23.01.17</t>
  </si>
  <si>
    <t>38.02.01</t>
  </si>
  <si>
    <t>13.01.10</t>
  </si>
  <si>
    <t xml:space="preserve">ИТОГО ОЧНОЕ ОБУЧЕНИЕ  </t>
  </si>
  <si>
    <t>Общее количество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</si>
</sst>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20"/>
      <color indexed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20"/>
      <name val="Arial"/>
      <family val="2"/>
      <charset val="204"/>
    </font>
    <font>
      <sz val="13"/>
      <name val="Arial"/>
      <family val="2"/>
      <charset val="204"/>
    </font>
    <font>
      <b/>
      <i/>
      <sz val="11"/>
      <color rgb="FF0000FF"/>
      <name val="Arial"/>
      <family val="2"/>
      <charset val="204"/>
    </font>
    <font>
      <b/>
      <sz val="13"/>
      <name val="Arial Cyr"/>
      <charset val="204"/>
    </font>
    <font>
      <b/>
      <sz val="10"/>
      <name val="Arial"/>
      <family val="2"/>
      <charset val="204"/>
    </font>
    <font>
      <b/>
      <i/>
      <sz val="9"/>
      <color rgb="FF0000FF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11" fillId="0" borderId="0" xfId="0" applyFont="1"/>
    <xf numFmtId="0" fontId="6" fillId="0" borderId="0" xfId="0" applyFont="1"/>
    <xf numFmtId="0" fontId="3" fillId="0" borderId="0" xfId="0" applyFont="1"/>
    <xf numFmtId="0" fontId="11" fillId="0" borderId="0" xfId="0" applyFont="1" applyAlignment="1">
      <alignment vertical="distributed"/>
    </xf>
    <xf numFmtId="0" fontId="6" fillId="0" borderId="0" xfId="0" applyFont="1" applyAlignment="1">
      <alignment vertical="distributed"/>
    </xf>
    <xf numFmtId="0" fontId="13" fillId="0" borderId="0" xfId="0" applyFont="1" applyAlignment="1">
      <alignment vertical="distributed"/>
    </xf>
    <xf numFmtId="0" fontId="7" fillId="0" borderId="1" xfId="0" applyFont="1" applyFill="1" applyBorder="1" applyAlignment="1">
      <alignment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11" fillId="0" borderId="0" xfId="0" applyFont="1" applyAlignment="1">
      <alignment vertical="center"/>
    </xf>
    <xf numFmtId="0" fontId="9" fillId="0" borderId="5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9" fillId="0" borderId="0" xfId="0" applyFont="1"/>
    <xf numFmtId="0" fontId="7" fillId="0" borderId="7" xfId="0" applyFont="1" applyFill="1" applyBorder="1" applyAlignment="1">
      <alignment vertical="center" textRotation="90"/>
    </xf>
    <xf numFmtId="0" fontId="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distributed"/>
    </xf>
    <xf numFmtId="0" fontId="11" fillId="0" borderId="1" xfId="0" applyFont="1" applyFill="1" applyBorder="1"/>
    <xf numFmtId="0" fontId="9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textRotation="90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distributed"/>
    </xf>
    <xf numFmtId="0" fontId="1" fillId="0" borderId="3" xfId="0" applyFont="1" applyFill="1" applyBorder="1" applyAlignment="1">
      <alignment horizontal="right" vertical="distributed"/>
    </xf>
    <xf numFmtId="0" fontId="1" fillId="0" borderId="4" xfId="0" applyFont="1" applyFill="1" applyBorder="1" applyAlignment="1">
      <alignment horizontal="right" vertical="distributed"/>
    </xf>
    <xf numFmtId="0" fontId="1" fillId="0" borderId="2" xfId="0" applyFont="1" applyFill="1" applyBorder="1" applyAlignment="1">
      <alignment horizontal="right" vertical="distributed"/>
    </xf>
    <xf numFmtId="0" fontId="17" fillId="0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indent="1"/>
    </xf>
    <xf numFmtId="0" fontId="7" fillId="0" borderId="11" xfId="0" applyFont="1" applyFill="1" applyBorder="1" applyAlignment="1">
      <alignment horizontal="center" vertical="center" indent="1"/>
    </xf>
    <xf numFmtId="0" fontId="7" fillId="0" borderId="10" xfId="0" applyFont="1" applyFill="1" applyBorder="1" applyAlignment="1">
      <alignment horizontal="center" vertical="center" inden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9" fillId="0" borderId="8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 vertical="distributed"/>
    </xf>
    <xf numFmtId="0" fontId="10" fillId="0" borderId="4" xfId="0" applyFont="1" applyFill="1" applyBorder="1" applyAlignment="1">
      <alignment horizontal="right" vertical="distributed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0" fillId="0" borderId="6" xfId="0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topLeftCell="B1" zoomScale="115" zoomScaleNormal="115" workbookViewId="0">
      <pane ySplit="2" topLeftCell="A39" activePane="bottomLeft" state="frozen"/>
      <selection activeCell="B1" sqref="B1"/>
      <selection pane="bottomLeft" activeCell="G45" sqref="G45"/>
    </sheetView>
  </sheetViews>
  <sheetFormatPr defaultColWidth="9.140625" defaultRowHeight="14.25" customHeight="1" x14ac:dyDescent="0.25"/>
  <cols>
    <col min="1" max="1" width="3.7109375" style="12" hidden="1" customWidth="1"/>
    <col min="2" max="2" width="9.28515625" style="23" customWidth="1"/>
    <col min="3" max="3" width="64.85546875" style="12" customWidth="1"/>
    <col min="4" max="4" width="13.140625" style="12" customWidth="1"/>
    <col min="5" max="5" width="6.5703125" style="13" customWidth="1"/>
    <col min="6" max="6" width="10.140625" style="14" customWidth="1"/>
    <col min="7" max="16384" width="9.140625" style="12"/>
  </cols>
  <sheetData>
    <row r="1" spans="1:6" ht="26.25" customHeight="1" x14ac:dyDescent="0.25">
      <c r="A1" s="11"/>
      <c r="D1" s="11"/>
    </row>
    <row r="2" spans="1:6" s="20" customFormat="1" ht="52.5" customHeight="1" x14ac:dyDescent="0.2">
      <c r="A2" s="18" t="s">
        <v>0</v>
      </c>
      <c r="B2" s="41"/>
      <c r="C2" s="71"/>
      <c r="D2" s="72"/>
      <c r="E2" s="19" t="s">
        <v>4</v>
      </c>
      <c r="F2" s="31" t="s">
        <v>7</v>
      </c>
    </row>
    <row r="3" spans="1:6" s="20" customFormat="1" ht="26.25" customHeight="1" x14ac:dyDescent="0.2">
      <c r="A3" s="24"/>
      <c r="B3" s="75" t="s">
        <v>28</v>
      </c>
      <c r="C3" s="76"/>
      <c r="D3" s="76"/>
      <c r="E3" s="76"/>
      <c r="F3" s="77"/>
    </row>
    <row r="4" spans="1:6" s="20" customFormat="1" ht="21.75" customHeight="1" x14ac:dyDescent="0.25">
      <c r="A4" s="24"/>
      <c r="B4" s="78" t="s">
        <v>20</v>
      </c>
      <c r="C4" s="79"/>
      <c r="D4" s="79"/>
      <c r="E4" s="79"/>
      <c r="F4" s="80"/>
    </row>
    <row r="5" spans="1:6" ht="29.25" customHeight="1" x14ac:dyDescent="0.2">
      <c r="A5" s="66" t="s">
        <v>21</v>
      </c>
      <c r="B5" s="66"/>
      <c r="C5" s="66"/>
      <c r="D5" s="66"/>
      <c r="E5" s="66"/>
      <c r="F5" s="66"/>
    </row>
    <row r="6" spans="1:6" ht="14.25" customHeight="1" x14ac:dyDescent="0.2">
      <c r="A6" s="9">
        <v>1</v>
      </c>
      <c r="B6" s="46" t="s">
        <v>30</v>
      </c>
      <c r="C6" s="2" t="s">
        <v>18</v>
      </c>
      <c r="D6" s="7" t="s">
        <v>1</v>
      </c>
      <c r="E6" s="42">
        <v>50</v>
      </c>
      <c r="F6" s="5">
        <v>46</v>
      </c>
    </row>
    <row r="7" spans="1:6" ht="17.100000000000001" customHeight="1" x14ac:dyDescent="0.2">
      <c r="A7" s="9">
        <v>2</v>
      </c>
      <c r="B7" s="46" t="s">
        <v>31</v>
      </c>
      <c r="C7" s="10" t="s">
        <v>15</v>
      </c>
      <c r="D7" s="7" t="s">
        <v>1</v>
      </c>
      <c r="E7" s="42">
        <v>50</v>
      </c>
      <c r="F7" s="5">
        <v>14</v>
      </c>
    </row>
    <row r="8" spans="1:6" ht="24" customHeight="1" x14ac:dyDescent="0.2">
      <c r="A8" s="9">
        <v>3</v>
      </c>
      <c r="B8" s="46" t="s">
        <v>32</v>
      </c>
      <c r="C8" s="10" t="s">
        <v>8</v>
      </c>
      <c r="D8" s="7" t="s">
        <v>1</v>
      </c>
      <c r="E8" s="42">
        <v>25</v>
      </c>
      <c r="F8" s="8">
        <v>3</v>
      </c>
    </row>
    <row r="9" spans="1:6" ht="24" customHeight="1" x14ac:dyDescent="0.2">
      <c r="A9" s="9"/>
      <c r="B9" s="46" t="s">
        <v>33</v>
      </c>
      <c r="C9" s="27" t="s">
        <v>10</v>
      </c>
      <c r="D9" s="7" t="s">
        <v>1</v>
      </c>
      <c r="E9" s="42">
        <v>25</v>
      </c>
      <c r="F9" s="5">
        <v>1</v>
      </c>
    </row>
    <row r="10" spans="1:6" ht="24" customHeight="1" x14ac:dyDescent="0.2">
      <c r="A10" s="9"/>
      <c r="B10" s="46" t="s">
        <v>34</v>
      </c>
      <c r="C10" s="10" t="s">
        <v>19</v>
      </c>
      <c r="D10" s="7" t="s">
        <v>1</v>
      </c>
      <c r="E10" s="42">
        <v>40</v>
      </c>
      <c r="F10" s="8">
        <v>7</v>
      </c>
    </row>
    <row r="11" spans="1:6" ht="14.25" customHeight="1" x14ac:dyDescent="0.2">
      <c r="A11" s="9"/>
      <c r="B11" s="46" t="s">
        <v>35</v>
      </c>
      <c r="C11" s="3" t="s">
        <v>17</v>
      </c>
      <c r="D11" s="32" t="s">
        <v>6</v>
      </c>
      <c r="E11" s="42">
        <v>15</v>
      </c>
      <c r="F11" s="5">
        <v>9</v>
      </c>
    </row>
    <row r="12" spans="1:6" ht="14.25" customHeight="1" x14ac:dyDescent="0.2">
      <c r="A12" s="9">
        <v>6</v>
      </c>
      <c r="B12" s="46" t="s">
        <v>36</v>
      </c>
      <c r="C12" s="4" t="s">
        <v>11</v>
      </c>
      <c r="D12" s="7" t="s">
        <v>1</v>
      </c>
      <c r="E12" s="42">
        <v>25</v>
      </c>
      <c r="F12" s="5">
        <v>3</v>
      </c>
    </row>
    <row r="13" spans="1:6" ht="28.5" customHeight="1" x14ac:dyDescent="0.2">
      <c r="A13" s="69" t="s">
        <v>23</v>
      </c>
      <c r="B13" s="69"/>
      <c r="C13" s="69"/>
      <c r="D13" s="69"/>
      <c r="E13" s="43">
        <f>SUM(E6:E12)</f>
        <v>230</v>
      </c>
      <c r="F13" s="33">
        <f>SUM(F6:F12)</f>
        <v>83</v>
      </c>
    </row>
    <row r="14" spans="1:6" ht="29.25" customHeight="1" x14ac:dyDescent="0.2">
      <c r="A14" s="73" t="s">
        <v>22</v>
      </c>
      <c r="B14" s="74"/>
      <c r="C14" s="74"/>
      <c r="D14" s="74"/>
      <c r="E14" s="74"/>
      <c r="F14" s="74"/>
    </row>
    <row r="15" spans="1:6" ht="14.25" customHeight="1" x14ac:dyDescent="0.2">
      <c r="A15" s="9">
        <v>7</v>
      </c>
      <c r="B15" s="59" t="s">
        <v>30</v>
      </c>
      <c r="C15" s="54" t="s">
        <v>18</v>
      </c>
      <c r="D15" s="7" t="s">
        <v>1</v>
      </c>
      <c r="E15" s="42">
        <v>60</v>
      </c>
      <c r="F15" s="8"/>
    </row>
    <row r="16" spans="1:6" ht="14.25" customHeight="1" x14ac:dyDescent="0.2">
      <c r="A16" s="9">
        <v>7</v>
      </c>
      <c r="B16" s="60"/>
      <c r="C16" s="56"/>
      <c r="D16" s="7" t="s">
        <v>16</v>
      </c>
      <c r="E16" s="42">
        <v>25</v>
      </c>
      <c r="F16" s="8"/>
    </row>
    <row r="17" spans="1:6" ht="15" customHeight="1" x14ac:dyDescent="0.2">
      <c r="A17" s="9">
        <v>8</v>
      </c>
      <c r="B17" s="47" t="s">
        <v>31</v>
      </c>
      <c r="C17" s="28" t="s">
        <v>9</v>
      </c>
      <c r="D17" s="7" t="s">
        <v>1</v>
      </c>
      <c r="E17" s="42">
        <v>25</v>
      </c>
      <c r="F17" s="8"/>
    </row>
    <row r="18" spans="1:6" ht="30.75" customHeight="1" x14ac:dyDescent="0.2">
      <c r="A18" s="9"/>
      <c r="B18" s="47" t="s">
        <v>32</v>
      </c>
      <c r="C18" s="29" t="s">
        <v>8</v>
      </c>
      <c r="D18" s="7" t="s">
        <v>1</v>
      </c>
      <c r="E18" s="42">
        <v>20</v>
      </c>
      <c r="F18" s="8"/>
    </row>
    <row r="19" spans="1:6" ht="15" customHeight="1" x14ac:dyDescent="0.2">
      <c r="A19" s="9"/>
      <c r="B19" s="46" t="s">
        <v>33</v>
      </c>
      <c r="C19" s="10" t="s">
        <v>10</v>
      </c>
      <c r="D19" s="7" t="s">
        <v>1</v>
      </c>
      <c r="E19" s="42">
        <v>20</v>
      </c>
      <c r="F19" s="8"/>
    </row>
    <row r="20" spans="1:6" ht="26.25" customHeight="1" x14ac:dyDescent="0.2">
      <c r="A20" s="9"/>
      <c r="B20" s="46" t="s">
        <v>34</v>
      </c>
      <c r="C20" s="10" t="s">
        <v>19</v>
      </c>
      <c r="D20" s="7" t="s">
        <v>1</v>
      </c>
      <c r="E20" s="42">
        <v>20</v>
      </c>
      <c r="F20" s="8"/>
    </row>
    <row r="21" spans="1:6" ht="14.25" customHeight="1" x14ac:dyDescent="0.2">
      <c r="A21" s="9">
        <v>10</v>
      </c>
      <c r="B21" s="46" t="s">
        <v>35</v>
      </c>
      <c r="C21" s="6" t="s">
        <v>17</v>
      </c>
      <c r="D21" s="7" t="s">
        <v>1</v>
      </c>
      <c r="E21" s="42">
        <v>25</v>
      </c>
      <c r="F21" s="8"/>
    </row>
    <row r="22" spans="1:6" ht="14.25" customHeight="1" x14ac:dyDescent="0.2">
      <c r="A22" s="9">
        <v>10</v>
      </c>
      <c r="B22" s="59" t="s">
        <v>37</v>
      </c>
      <c r="C22" s="70" t="s">
        <v>13</v>
      </c>
      <c r="D22" s="7" t="s">
        <v>1</v>
      </c>
      <c r="E22" s="42">
        <v>25</v>
      </c>
      <c r="F22" s="8"/>
    </row>
    <row r="23" spans="1:6" ht="14.25" customHeight="1" x14ac:dyDescent="0.2">
      <c r="A23" s="9">
        <v>11</v>
      </c>
      <c r="B23" s="60"/>
      <c r="C23" s="56"/>
      <c r="D23" s="7" t="s">
        <v>2</v>
      </c>
      <c r="E23" s="42">
        <v>25</v>
      </c>
      <c r="F23" s="8"/>
    </row>
    <row r="24" spans="1:6" ht="27" customHeight="1" x14ac:dyDescent="0.2">
      <c r="A24" s="69" t="s">
        <v>23</v>
      </c>
      <c r="B24" s="69"/>
      <c r="C24" s="69"/>
      <c r="D24" s="69"/>
      <c r="E24" s="43">
        <f>SUM(E15:E23)</f>
        <v>245</v>
      </c>
      <c r="F24" s="33">
        <f>SUM(F15:F23)</f>
        <v>0</v>
      </c>
    </row>
    <row r="25" spans="1:6" s="15" customFormat="1" ht="18.75" customHeight="1" x14ac:dyDescent="0.2">
      <c r="A25" s="34" t="s">
        <v>12</v>
      </c>
      <c r="B25" s="62" t="s">
        <v>24</v>
      </c>
      <c r="C25" s="84"/>
      <c r="D25" s="85"/>
      <c r="E25" s="43">
        <f>SUM(E13,E24)</f>
        <v>475</v>
      </c>
      <c r="F25" s="33">
        <f>SUM(F13,F24)</f>
        <v>83</v>
      </c>
    </row>
    <row r="26" spans="1:6" ht="21" customHeight="1" x14ac:dyDescent="0.25">
      <c r="A26" s="83" t="s">
        <v>25</v>
      </c>
      <c r="B26" s="83"/>
      <c r="C26" s="83"/>
      <c r="D26" s="83"/>
      <c r="E26" s="83"/>
      <c r="F26" s="83"/>
    </row>
    <row r="27" spans="1:6" ht="29.25" customHeight="1" x14ac:dyDescent="0.2">
      <c r="A27" s="66" t="s">
        <v>22</v>
      </c>
      <c r="B27" s="66"/>
      <c r="C27" s="66"/>
      <c r="D27" s="66"/>
      <c r="E27" s="66"/>
      <c r="F27" s="66"/>
    </row>
    <row r="28" spans="1:6" ht="14.25" customHeight="1" x14ac:dyDescent="0.2">
      <c r="A28" s="22"/>
      <c r="B28" s="59" t="s">
        <v>30</v>
      </c>
      <c r="C28" s="87" t="s">
        <v>18</v>
      </c>
      <c r="D28" s="2" t="s">
        <v>1</v>
      </c>
      <c r="E28" s="44">
        <v>20</v>
      </c>
      <c r="F28" s="5">
        <v>1</v>
      </c>
    </row>
    <row r="29" spans="1:6" ht="14.25" customHeight="1" x14ac:dyDescent="0.2">
      <c r="A29" s="22"/>
      <c r="B29" s="60"/>
      <c r="C29" s="88"/>
      <c r="D29" s="2" t="s">
        <v>5</v>
      </c>
      <c r="E29" s="44">
        <v>20</v>
      </c>
      <c r="F29" s="5">
        <v>1</v>
      </c>
    </row>
    <row r="30" spans="1:6" ht="14.25" customHeight="1" x14ac:dyDescent="0.2">
      <c r="A30" s="67">
        <v>12</v>
      </c>
      <c r="B30" s="59" t="s">
        <v>31</v>
      </c>
      <c r="C30" s="54" t="s">
        <v>9</v>
      </c>
      <c r="D30" s="2" t="s">
        <v>1</v>
      </c>
      <c r="E30" s="42">
        <v>20</v>
      </c>
      <c r="F30" s="5">
        <v>1</v>
      </c>
    </row>
    <row r="31" spans="1:6" ht="14.25" customHeight="1" x14ac:dyDescent="0.2">
      <c r="A31" s="68"/>
      <c r="B31" s="60"/>
      <c r="C31" s="55"/>
      <c r="D31" s="2" t="s">
        <v>5</v>
      </c>
      <c r="E31" s="42">
        <v>20</v>
      </c>
      <c r="F31" s="5"/>
    </row>
    <row r="32" spans="1:6" ht="14.25" customHeight="1" x14ac:dyDescent="0.2">
      <c r="A32" s="67">
        <v>13</v>
      </c>
      <c r="B32" s="59" t="s">
        <v>34</v>
      </c>
      <c r="C32" s="70" t="s">
        <v>26</v>
      </c>
      <c r="D32" s="2" t="s">
        <v>1</v>
      </c>
      <c r="E32" s="42">
        <v>20</v>
      </c>
      <c r="F32" s="5">
        <v>1</v>
      </c>
    </row>
    <row r="33" spans="1:6" ht="14.25" customHeight="1" x14ac:dyDescent="0.2">
      <c r="A33" s="68"/>
      <c r="B33" s="60"/>
      <c r="C33" s="86"/>
      <c r="D33" s="2" t="s">
        <v>2</v>
      </c>
      <c r="E33" s="42">
        <v>20</v>
      </c>
      <c r="F33" s="5"/>
    </row>
    <row r="34" spans="1:6" ht="14.25" customHeight="1" x14ac:dyDescent="0.2">
      <c r="A34" s="67">
        <v>14</v>
      </c>
      <c r="B34" s="59" t="s">
        <v>37</v>
      </c>
      <c r="C34" s="70" t="s">
        <v>13</v>
      </c>
      <c r="D34" s="2" t="s">
        <v>1</v>
      </c>
      <c r="E34" s="42">
        <v>20</v>
      </c>
      <c r="F34" s="5"/>
    </row>
    <row r="35" spans="1:6" ht="14.25" customHeight="1" x14ac:dyDescent="0.2">
      <c r="A35" s="68"/>
      <c r="B35" s="60"/>
      <c r="C35" s="86"/>
      <c r="D35" s="2" t="s">
        <v>5</v>
      </c>
      <c r="E35" s="42">
        <v>20</v>
      </c>
      <c r="F35" s="5">
        <v>1</v>
      </c>
    </row>
    <row r="36" spans="1:6" ht="14.25" customHeight="1" x14ac:dyDescent="0.2">
      <c r="A36" s="67">
        <v>15</v>
      </c>
      <c r="B36" s="59" t="s">
        <v>35</v>
      </c>
      <c r="C36" s="54" t="s">
        <v>17</v>
      </c>
      <c r="D36" s="2" t="s">
        <v>1</v>
      </c>
      <c r="E36" s="42">
        <v>20</v>
      </c>
      <c r="F36" s="5">
        <v>3</v>
      </c>
    </row>
    <row r="37" spans="1:6" ht="14.25" customHeight="1" x14ac:dyDescent="0.2">
      <c r="A37" s="82"/>
      <c r="B37" s="60"/>
      <c r="C37" s="81"/>
      <c r="D37" s="21" t="s">
        <v>2</v>
      </c>
      <c r="E37" s="45">
        <v>20</v>
      </c>
      <c r="F37" s="26"/>
    </row>
    <row r="38" spans="1:6" ht="21" customHeight="1" x14ac:dyDescent="0.2">
      <c r="A38" s="51" t="s">
        <v>27</v>
      </c>
      <c r="B38" s="52"/>
      <c r="C38" s="52"/>
      <c r="D38" s="53"/>
      <c r="E38" s="43">
        <f>SUM(E28:E37)</f>
        <v>200</v>
      </c>
      <c r="F38" s="33">
        <f>SUM(F28:F37)</f>
        <v>8</v>
      </c>
    </row>
    <row r="39" spans="1:6" s="16" customFormat="1" ht="30" customHeight="1" x14ac:dyDescent="0.2">
      <c r="A39" s="62" t="s">
        <v>29</v>
      </c>
      <c r="B39" s="63"/>
      <c r="C39" s="63"/>
      <c r="D39" s="64"/>
      <c r="E39" s="43">
        <f>SUM(E25,E38)</f>
        <v>675</v>
      </c>
      <c r="F39" s="33">
        <f>SUM(F25,F38)</f>
        <v>91</v>
      </c>
    </row>
    <row r="40" spans="1:6" s="16" customFormat="1" ht="27.75" customHeight="1" x14ac:dyDescent="0.2">
      <c r="A40" s="61" t="s">
        <v>3</v>
      </c>
      <c r="B40" s="61"/>
      <c r="C40" s="61"/>
      <c r="D40" s="61"/>
      <c r="E40" s="61"/>
      <c r="F40" s="61"/>
    </row>
    <row r="41" spans="1:6" ht="21.75" customHeight="1" x14ac:dyDescent="0.25">
      <c r="A41" s="24"/>
      <c r="B41" s="78" t="s">
        <v>20</v>
      </c>
      <c r="C41" s="79"/>
      <c r="D41" s="79"/>
      <c r="E41" s="79"/>
      <c r="F41" s="80"/>
    </row>
    <row r="42" spans="1:6" ht="28.5" customHeight="1" x14ac:dyDescent="0.2">
      <c r="A42" s="66" t="s">
        <v>21</v>
      </c>
      <c r="B42" s="66"/>
      <c r="C42" s="66"/>
      <c r="D42" s="66"/>
      <c r="E42" s="66"/>
      <c r="F42" s="66"/>
    </row>
    <row r="43" spans="1:6" ht="14.25" customHeight="1" x14ac:dyDescent="0.2">
      <c r="A43" s="35"/>
      <c r="B43" s="46" t="s">
        <v>30</v>
      </c>
      <c r="C43" s="7" t="s">
        <v>18</v>
      </c>
      <c r="D43" s="7" t="s">
        <v>1</v>
      </c>
      <c r="E43" s="42">
        <v>25</v>
      </c>
      <c r="F43" s="5">
        <v>1</v>
      </c>
    </row>
    <row r="44" spans="1:6" s="23" customFormat="1" ht="23.25" customHeight="1" x14ac:dyDescent="0.2">
      <c r="A44" s="36"/>
      <c r="B44" s="46" t="s">
        <v>34</v>
      </c>
      <c r="C44" s="10" t="s">
        <v>19</v>
      </c>
      <c r="D44" s="7" t="s">
        <v>1</v>
      </c>
      <c r="E44" s="42">
        <v>10</v>
      </c>
      <c r="F44" s="8"/>
    </row>
    <row r="45" spans="1:6" s="23" customFormat="1" ht="23.25" customHeight="1" x14ac:dyDescent="0.2">
      <c r="A45" s="36"/>
      <c r="B45" s="46" t="s">
        <v>35</v>
      </c>
      <c r="C45" s="10" t="s">
        <v>17</v>
      </c>
      <c r="D45" s="7" t="s">
        <v>1</v>
      </c>
      <c r="E45" s="42">
        <v>10</v>
      </c>
      <c r="F45" s="8">
        <v>1</v>
      </c>
    </row>
    <row r="46" spans="1:6" ht="14.25" customHeight="1" x14ac:dyDescent="0.2">
      <c r="A46" s="1">
        <v>1</v>
      </c>
      <c r="B46" s="46" t="s">
        <v>38</v>
      </c>
      <c r="C46" s="2" t="s">
        <v>14</v>
      </c>
      <c r="D46" s="2" t="s">
        <v>1</v>
      </c>
      <c r="E46" s="42">
        <v>25</v>
      </c>
      <c r="F46" s="5">
        <v>1</v>
      </c>
    </row>
    <row r="47" spans="1:6" ht="21" customHeight="1" x14ac:dyDescent="0.2">
      <c r="A47" s="51" t="s">
        <v>23</v>
      </c>
      <c r="B47" s="52"/>
      <c r="C47" s="52"/>
      <c r="D47" s="53"/>
      <c r="E47" s="43">
        <f>SUM(E43,E44,E45,E46)</f>
        <v>70</v>
      </c>
      <c r="F47" s="33">
        <f>SUM(F43:F46)</f>
        <v>3</v>
      </c>
    </row>
    <row r="48" spans="1:6" ht="29.25" customHeight="1" x14ac:dyDescent="0.2">
      <c r="A48" s="66" t="s">
        <v>22</v>
      </c>
      <c r="B48" s="66"/>
      <c r="C48" s="66"/>
      <c r="D48" s="66"/>
      <c r="E48" s="66"/>
      <c r="F48" s="66"/>
    </row>
    <row r="49" spans="1:6" ht="14.25" customHeight="1" x14ac:dyDescent="0.2">
      <c r="A49" s="1">
        <v>5</v>
      </c>
      <c r="B49" s="59" t="s">
        <v>30</v>
      </c>
      <c r="C49" s="54" t="s">
        <v>18</v>
      </c>
      <c r="D49" s="2" t="s">
        <v>1</v>
      </c>
      <c r="E49" s="42">
        <v>20</v>
      </c>
      <c r="F49" s="5"/>
    </row>
    <row r="50" spans="1:6" ht="16.5" customHeight="1" x14ac:dyDescent="0.2">
      <c r="A50" s="1">
        <v>5</v>
      </c>
      <c r="B50" s="60"/>
      <c r="C50" s="56"/>
      <c r="D50" s="2" t="s">
        <v>16</v>
      </c>
      <c r="E50" s="42">
        <v>25</v>
      </c>
      <c r="F50" s="5"/>
    </row>
    <row r="51" spans="1:6" ht="28.5" customHeight="1" x14ac:dyDescent="0.2">
      <c r="A51" s="1">
        <v>6</v>
      </c>
      <c r="B51" s="47" t="s">
        <v>34</v>
      </c>
      <c r="C51" s="30" t="s">
        <v>19</v>
      </c>
      <c r="D51" s="7" t="s">
        <v>1</v>
      </c>
      <c r="E51" s="42">
        <v>15</v>
      </c>
      <c r="F51" s="5"/>
    </row>
    <row r="52" spans="1:6" ht="13.5" customHeight="1" x14ac:dyDescent="0.2">
      <c r="A52" s="1"/>
      <c r="B52" s="46" t="s">
        <v>35</v>
      </c>
      <c r="C52" s="37" t="s">
        <v>17</v>
      </c>
      <c r="D52" s="7" t="s">
        <v>1</v>
      </c>
      <c r="E52" s="42">
        <v>20</v>
      </c>
      <c r="F52" s="5"/>
    </row>
    <row r="53" spans="1:6" ht="14.25" customHeight="1" x14ac:dyDescent="0.2">
      <c r="A53" s="1"/>
      <c r="B53" s="59" t="s">
        <v>37</v>
      </c>
      <c r="C53" s="57" t="s">
        <v>13</v>
      </c>
      <c r="D53" s="7" t="s">
        <v>1</v>
      </c>
      <c r="E53" s="42">
        <v>20</v>
      </c>
      <c r="F53" s="5">
        <v>1</v>
      </c>
    </row>
    <row r="54" spans="1:6" ht="16.5" customHeight="1" x14ac:dyDescent="0.2">
      <c r="A54" s="25">
        <v>7</v>
      </c>
      <c r="B54" s="60"/>
      <c r="C54" s="58"/>
      <c r="D54" s="2" t="s">
        <v>16</v>
      </c>
      <c r="E54" s="42">
        <v>20</v>
      </c>
      <c r="F54" s="5"/>
    </row>
    <row r="55" spans="1:6" ht="14.25" customHeight="1" x14ac:dyDescent="0.2">
      <c r="A55" s="69" t="s">
        <v>23</v>
      </c>
      <c r="B55" s="69"/>
      <c r="C55" s="69"/>
      <c r="D55" s="69"/>
      <c r="E55" s="48">
        <f>SUM(E49:E54)</f>
        <v>120</v>
      </c>
      <c r="F55" s="38">
        <f>SUM(F49:F54)</f>
        <v>1</v>
      </c>
    </row>
    <row r="56" spans="1:6" ht="14.25" customHeight="1" x14ac:dyDescent="0.2">
      <c r="A56" s="34" t="s">
        <v>12</v>
      </c>
      <c r="B56" s="62" t="s">
        <v>39</v>
      </c>
      <c r="C56" s="84"/>
      <c r="D56" s="85"/>
      <c r="E56" s="49">
        <f>SUM(E47,E55)</f>
        <v>190</v>
      </c>
      <c r="F56" s="39">
        <f>SUM(F47,F55)</f>
        <v>4</v>
      </c>
    </row>
    <row r="57" spans="1:6" ht="28.5" customHeight="1" x14ac:dyDescent="0.25">
      <c r="A57" s="83" t="s">
        <v>25</v>
      </c>
      <c r="B57" s="83"/>
      <c r="C57" s="83"/>
      <c r="D57" s="83"/>
      <c r="E57" s="83"/>
      <c r="F57" s="83"/>
    </row>
    <row r="58" spans="1:6" ht="26.25" customHeight="1" x14ac:dyDescent="0.2">
      <c r="A58" s="66" t="s">
        <v>22</v>
      </c>
      <c r="B58" s="66"/>
      <c r="C58" s="66"/>
      <c r="D58" s="66"/>
      <c r="E58" s="66"/>
      <c r="F58" s="66"/>
    </row>
    <row r="59" spans="1:6" ht="14.25" customHeight="1" x14ac:dyDescent="0.2">
      <c r="A59" s="67">
        <v>8</v>
      </c>
      <c r="B59" s="59" t="s">
        <v>30</v>
      </c>
      <c r="C59" s="54" t="s">
        <v>18</v>
      </c>
      <c r="D59" s="2" t="s">
        <v>1</v>
      </c>
      <c r="E59" s="42">
        <v>20</v>
      </c>
      <c r="F59" s="5"/>
    </row>
    <row r="60" spans="1:6" ht="14.25" customHeight="1" x14ac:dyDescent="0.2">
      <c r="A60" s="68"/>
      <c r="B60" s="60"/>
      <c r="C60" s="55"/>
      <c r="D60" s="2" t="s">
        <v>5</v>
      </c>
      <c r="E60" s="42">
        <v>20</v>
      </c>
      <c r="F60" s="5"/>
    </row>
    <row r="61" spans="1:6" ht="14.25" customHeight="1" x14ac:dyDescent="0.2">
      <c r="A61" s="67">
        <v>10</v>
      </c>
      <c r="B61" s="59" t="s">
        <v>37</v>
      </c>
      <c r="C61" s="54" t="s">
        <v>13</v>
      </c>
      <c r="D61" s="2" t="s">
        <v>1</v>
      </c>
      <c r="E61" s="42">
        <v>20</v>
      </c>
      <c r="F61" s="5">
        <v>1</v>
      </c>
    </row>
    <row r="62" spans="1:6" ht="14.25" customHeight="1" x14ac:dyDescent="0.2">
      <c r="A62" s="68"/>
      <c r="B62" s="60"/>
      <c r="C62" s="55"/>
      <c r="D62" s="2" t="s">
        <v>2</v>
      </c>
      <c r="E62" s="42">
        <v>20</v>
      </c>
      <c r="F62" s="5"/>
    </row>
    <row r="63" spans="1:6" ht="13.5" customHeight="1" x14ac:dyDescent="0.2">
      <c r="A63" s="51" t="s">
        <v>27</v>
      </c>
      <c r="B63" s="52"/>
      <c r="C63" s="52"/>
      <c r="D63" s="53"/>
      <c r="E63" s="43">
        <f>SUM(E59:E62)</f>
        <v>80</v>
      </c>
      <c r="F63" s="33">
        <f>SUM(F59:F62)</f>
        <v>1</v>
      </c>
    </row>
    <row r="64" spans="1:6" s="17" customFormat="1" ht="16.5" customHeight="1" x14ac:dyDescent="0.2">
      <c r="A64" s="62" t="s">
        <v>29</v>
      </c>
      <c r="B64" s="63"/>
      <c r="C64" s="63"/>
      <c r="D64" s="64"/>
      <c r="E64" s="43">
        <f>SUM(E56,E63)</f>
        <v>270</v>
      </c>
      <c r="F64" s="40">
        <f>SUM(F56,F63)</f>
        <v>5</v>
      </c>
    </row>
    <row r="65" spans="1:6" ht="30.75" customHeight="1" x14ac:dyDescent="0.2">
      <c r="A65" s="65" t="s">
        <v>40</v>
      </c>
      <c r="B65" s="63"/>
      <c r="C65" s="63"/>
      <c r="D65" s="64"/>
      <c r="E65" s="50">
        <f>SUM(E39,E64)</f>
        <v>945</v>
      </c>
      <c r="F65" s="40">
        <f>SUM(F39,F64)</f>
        <v>96</v>
      </c>
    </row>
    <row r="66" spans="1:6" ht="14.25" customHeight="1" x14ac:dyDescent="0.25">
      <c r="A66" s="11"/>
      <c r="C66" s="11"/>
      <c r="D66" s="11"/>
    </row>
    <row r="71" spans="1:6" ht="14.25" customHeight="1" x14ac:dyDescent="0.2">
      <c r="E71" s="12"/>
      <c r="F71" s="12"/>
    </row>
  </sheetData>
  <mergeCells count="52">
    <mergeCell ref="A24:D24"/>
    <mergeCell ref="B59:B60"/>
    <mergeCell ref="B61:B62"/>
    <mergeCell ref="B41:F41"/>
    <mergeCell ref="A42:F42"/>
    <mergeCell ref="A57:F57"/>
    <mergeCell ref="A58:F58"/>
    <mergeCell ref="B56:D56"/>
    <mergeCell ref="B36:B37"/>
    <mergeCell ref="B49:B50"/>
    <mergeCell ref="B53:B54"/>
    <mergeCell ref="B25:D25"/>
    <mergeCell ref="C32:C33"/>
    <mergeCell ref="C34:C35"/>
    <mergeCell ref="C28:C29"/>
    <mergeCell ref="A26:F26"/>
    <mergeCell ref="A27:F27"/>
    <mergeCell ref="C30:C31"/>
    <mergeCell ref="C36:C37"/>
    <mergeCell ref="A30:A31"/>
    <mergeCell ref="A32:A33"/>
    <mergeCell ref="B28:B29"/>
    <mergeCell ref="A34:A35"/>
    <mergeCell ref="A36:A37"/>
    <mergeCell ref="B30:B31"/>
    <mergeCell ref="B32:B33"/>
    <mergeCell ref="C15:C16"/>
    <mergeCell ref="C22:C23"/>
    <mergeCell ref="C2:D2"/>
    <mergeCell ref="A13:D13"/>
    <mergeCell ref="A5:F5"/>
    <mergeCell ref="A14:F14"/>
    <mergeCell ref="B3:F3"/>
    <mergeCell ref="B4:F4"/>
    <mergeCell ref="B15:B16"/>
    <mergeCell ref="B22:B23"/>
    <mergeCell ref="A65:D65"/>
    <mergeCell ref="A63:D63"/>
    <mergeCell ref="A48:F48"/>
    <mergeCell ref="C59:C60"/>
    <mergeCell ref="A61:A62"/>
    <mergeCell ref="A59:A60"/>
    <mergeCell ref="A64:D64"/>
    <mergeCell ref="A55:D55"/>
    <mergeCell ref="A47:D47"/>
    <mergeCell ref="C61:C62"/>
    <mergeCell ref="C49:C50"/>
    <mergeCell ref="C53:C54"/>
    <mergeCell ref="B34:B35"/>
    <mergeCell ref="A40:F40"/>
    <mergeCell ref="A38:D38"/>
    <mergeCell ref="A39:D39"/>
  </mergeCells>
  <phoneticPr fontId="2" type="noConversion"/>
  <pageMargins left="0" right="0" top="0.15748031496062992" bottom="0.15748031496062992" header="0.31496062992125984" footer="0.31496062992125984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AADK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valya</cp:lastModifiedBy>
  <cp:lastPrinted>2025-06-20T13:40:04Z</cp:lastPrinted>
  <dcterms:created xsi:type="dcterms:W3CDTF">2010-06-15T06:02:42Z</dcterms:created>
  <dcterms:modified xsi:type="dcterms:W3CDTF">2025-07-02T14:42:19Z</dcterms:modified>
</cp:coreProperties>
</file>